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dor\Desktop\"/>
    </mc:Choice>
  </mc:AlternateContent>
  <xr:revisionPtr revIDLastSave="0" documentId="13_ncr:1_{FEC574DB-1E69-4BEB-B4F0-C2768882CF08}" xr6:coauthVersionLast="47" xr6:coauthVersionMax="47" xr10:uidLastSave="{00000000-0000-0000-0000-000000000000}"/>
  <workbookProtection workbookAlgorithmName="SHA-512" workbookHashValue="iMotrGro75LV+OZhJRaSVwPxYlQiKnuR9bxFahGYXn1AGr/KvdS5i3DFhNfoXek9yy8BrI6C1d1mnJme/vTWrQ==" workbookSaltValue="pjvIUxEHI50pccTs1Ua3tg==" workbookSpinCount="100000" lockStructure="1"/>
  <bookViews>
    <workbookView xWindow="-120" yWindow="-120" windowWidth="29040" windowHeight="15840" xr2:uid="{6AB42042-DCCF-429A-89D8-1A00AF4413F9}"/>
  </bookViews>
  <sheets>
    <sheet name="Simulador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7" i="1" l="1"/>
  <c r="O16" i="1" s="1"/>
</calcChain>
</file>

<file path=xl/sharedStrings.xml><?xml version="1.0" encoding="utf-8"?>
<sst xmlns="http://schemas.openxmlformats.org/spreadsheetml/2006/main" count="1" uniqueCount="1">
  <si>
    <t>SIMULADOR DE VIABILIDADE DE OPERAÇÃO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</si>
</sst>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R$&quot;\ #,##0.00;[Red]\-&quot;R$&quot;\ #,##0.00"/>
    <numFmt numFmtId="44" formatCode="_-&quot;R$&quot;\ * #,##0.00_-;\-&quot;R$&quot;\ * #,##0.00_-;_-&quot;R$&quot;\ * &quot;-&quot;??_-;_-@_-"/>
    <numFmt numFmtId="169" formatCode="0.000%"/>
    <numFmt numFmtId="171" formatCode="&quot;R$&quot;\ #,##0.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0" tint="-4.9989318521683403E-2"/>
      <name val="Calibri"/>
      <family val="2"/>
      <scheme val="minor"/>
    </font>
    <font>
      <sz val="14"/>
      <color theme="1"/>
      <name val="Aptos Narrow"/>
      <family val="2"/>
    </font>
    <font>
      <b/>
      <sz val="18"/>
      <color theme="0" tint="-4.9989318521683403E-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6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3" borderId="0" xfId="0" applyFill="1" applyAlignment="1">
      <alignment horizontal="center"/>
    </xf>
    <xf numFmtId="0" fontId="0" fillId="4" borderId="0" xfId="0" applyFill="1"/>
    <xf numFmtId="0" fontId="0" fillId="0" borderId="0" xfId="0" applyAlignment="1"/>
    <xf numFmtId="0" fontId="0" fillId="4" borderId="0" xfId="0" applyFill="1" applyAlignment="1">
      <alignment horizontal="center"/>
    </xf>
    <xf numFmtId="169" fontId="0" fillId="0" borderId="0" xfId="0" applyNumberFormat="1"/>
    <xf numFmtId="171" fontId="3" fillId="5" borderId="0" xfId="1" applyNumberFormat="1" applyFont="1" applyFill="1" applyAlignment="1" applyProtection="1">
      <alignment horizontal="center" vertical="center"/>
      <protection locked="0"/>
    </xf>
    <xf numFmtId="1" fontId="3" fillId="5" borderId="0" xfId="1" applyNumberFormat="1" applyFont="1" applyFill="1" applyAlignment="1" applyProtection="1">
      <alignment horizontal="center" vertical="center"/>
      <protection locked="0"/>
    </xf>
    <xf numFmtId="0" fontId="4" fillId="2" borderId="0" xfId="0" applyFont="1" applyFill="1" applyAlignment="1">
      <alignment horizontal="center" vertical="center"/>
    </xf>
    <xf numFmtId="0" fontId="0" fillId="4" borderId="0" xfId="0" applyFill="1" applyAlignment="1">
      <alignment horizontal="center"/>
    </xf>
    <xf numFmtId="0" fontId="0" fillId="0" borderId="0" xfId="0" applyFont="1"/>
    <xf numFmtId="8" fontId="0" fillId="5" borderId="0" xfId="0" applyNumberFormat="1" applyFont="1" applyFill="1"/>
    <xf numFmtId="171" fontId="3" fillId="5" borderId="0" xfId="1" applyNumberFormat="1" applyFont="1" applyFill="1" applyAlignment="1" applyProtection="1">
      <alignment horizontal="center" vertical="center" wrapText="1"/>
      <protection hidden="1"/>
    </xf>
  </cellXfs>
  <cellStyles count="2">
    <cellStyle name="Moeda" xfId="1" builtinId="4"/>
    <cellStyle name="Normal" xfId="0" builtinId="0"/>
  </cellStyles>
  <dxfs count="5"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266699</xdr:colOff>
      <xdr:row>6</xdr:row>
      <xdr:rowOff>0</xdr:rowOff>
    </xdr:from>
    <xdr:to>
      <xdr:col>17</xdr:col>
      <xdr:colOff>333374</xdr:colOff>
      <xdr:row>24</xdr:row>
      <xdr:rowOff>76200</xdr:rowOff>
    </xdr:to>
    <xdr:sp macro="" textlink="">
      <xdr:nvSpPr>
        <xdr:cNvPr id="3" name="Retângulo: Cantos Arredondados 2">
          <a:extLst>
            <a:ext uri="{FF2B5EF4-FFF2-40B4-BE49-F238E27FC236}">
              <a16:creationId xmlns:a16="http://schemas.microsoft.com/office/drawing/2014/main" id="{081B55D1-9E04-9F08-489E-DE90CCA2CD57}"/>
            </a:ext>
          </a:extLst>
        </xdr:cNvPr>
        <xdr:cNvSpPr/>
      </xdr:nvSpPr>
      <xdr:spPr>
        <a:xfrm>
          <a:off x="523874" y="190500"/>
          <a:ext cx="6124575" cy="3505200"/>
        </a:xfrm>
        <a:prstGeom prst="roundRect">
          <a:avLst/>
        </a:prstGeom>
        <a:noFill/>
        <a:ln w="28575" cap="flat" cmpd="sng" algn="ctr">
          <a:solidFill>
            <a:schemeClr val="accent1"/>
          </a:solidFill>
          <a:prstDash val="solid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3</xdr:col>
      <xdr:colOff>0</xdr:colOff>
      <xdr:row>10</xdr:row>
      <xdr:rowOff>152400</xdr:rowOff>
    </xdr:from>
    <xdr:to>
      <xdr:col>4</xdr:col>
      <xdr:colOff>600075</xdr:colOff>
      <xdr:row>14</xdr:row>
      <xdr:rowOff>28575</xdr:rowOff>
    </xdr:to>
    <xdr:sp macro="" textlink="">
      <xdr:nvSpPr>
        <xdr:cNvPr id="4" name="Retângulo: Cantos Arredondados 3">
          <a:extLst>
            <a:ext uri="{FF2B5EF4-FFF2-40B4-BE49-F238E27FC236}">
              <a16:creationId xmlns:a16="http://schemas.microsoft.com/office/drawing/2014/main" id="{B8507E74-785E-BBDD-4A97-809CE6C0A48F}"/>
            </a:ext>
          </a:extLst>
        </xdr:cNvPr>
        <xdr:cNvSpPr/>
      </xdr:nvSpPr>
      <xdr:spPr>
        <a:xfrm>
          <a:off x="866775" y="1104900"/>
          <a:ext cx="1209675" cy="638175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050"/>
            <a:t>SALDO</a:t>
          </a:r>
          <a:r>
            <a:rPr lang="pt-BR" sz="1050" baseline="0"/>
            <a:t> DEVEDOR SISTEMA</a:t>
          </a:r>
          <a:endParaRPr lang="pt-BR" sz="1050"/>
        </a:p>
      </xdr:txBody>
    </xdr:sp>
    <xdr:clientData/>
  </xdr:twoCellAnchor>
  <xdr:twoCellAnchor>
    <xdr:from>
      <xdr:col>3</xdr:col>
      <xdr:colOff>0</xdr:colOff>
      <xdr:row>15</xdr:row>
      <xdr:rowOff>0</xdr:rowOff>
    </xdr:from>
    <xdr:to>
      <xdr:col>4</xdr:col>
      <xdr:colOff>600075</xdr:colOff>
      <xdr:row>18</xdr:row>
      <xdr:rowOff>66675</xdr:rowOff>
    </xdr:to>
    <xdr:sp macro="" textlink="">
      <xdr:nvSpPr>
        <xdr:cNvPr id="5" name="Retângulo: Cantos Arredondados 4">
          <a:extLst>
            <a:ext uri="{FF2B5EF4-FFF2-40B4-BE49-F238E27FC236}">
              <a16:creationId xmlns:a16="http://schemas.microsoft.com/office/drawing/2014/main" id="{A266757F-341B-4EDA-BA2E-AA6EF0DC2B2C}"/>
            </a:ext>
          </a:extLst>
        </xdr:cNvPr>
        <xdr:cNvSpPr/>
      </xdr:nvSpPr>
      <xdr:spPr>
        <a:xfrm>
          <a:off x="866775" y="1905000"/>
          <a:ext cx="1209675" cy="638175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050"/>
            <a:t>VALOR</a:t>
          </a:r>
          <a:r>
            <a:rPr lang="pt-BR" sz="1050" baseline="0"/>
            <a:t> DA PARCELA</a:t>
          </a:r>
          <a:endParaRPr lang="pt-BR" sz="1050"/>
        </a:p>
      </xdr:txBody>
    </xdr:sp>
    <xdr:clientData/>
  </xdr:twoCellAnchor>
  <xdr:twoCellAnchor>
    <xdr:from>
      <xdr:col>3</xdr:col>
      <xdr:colOff>0</xdr:colOff>
      <xdr:row>18</xdr:row>
      <xdr:rowOff>180975</xdr:rowOff>
    </xdr:from>
    <xdr:to>
      <xdr:col>4</xdr:col>
      <xdr:colOff>600075</xdr:colOff>
      <xdr:row>22</xdr:row>
      <xdr:rowOff>57150</xdr:rowOff>
    </xdr:to>
    <xdr:sp macro="" textlink="">
      <xdr:nvSpPr>
        <xdr:cNvPr id="6" name="Retângulo: Cantos Arredondados 5">
          <a:extLst>
            <a:ext uri="{FF2B5EF4-FFF2-40B4-BE49-F238E27FC236}">
              <a16:creationId xmlns:a16="http://schemas.microsoft.com/office/drawing/2014/main" id="{300FA99F-5A02-4E43-9049-D462E2745CCA}"/>
            </a:ext>
          </a:extLst>
        </xdr:cNvPr>
        <xdr:cNvSpPr/>
      </xdr:nvSpPr>
      <xdr:spPr>
        <a:xfrm>
          <a:off x="866775" y="2657475"/>
          <a:ext cx="1209675" cy="638175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050"/>
            <a:t>PARCELAS</a:t>
          </a:r>
          <a:r>
            <a:rPr lang="pt-BR" sz="1050" baseline="0"/>
            <a:t> EM ABERTO</a:t>
          </a:r>
          <a:endParaRPr lang="pt-BR" sz="1050"/>
        </a:p>
      </xdr:txBody>
    </xdr:sp>
    <xdr:clientData/>
  </xdr:twoCellAnchor>
  <xdr:twoCellAnchor>
    <xdr:from>
      <xdr:col>6</xdr:col>
      <xdr:colOff>38100</xdr:colOff>
      <xdr:row>10</xdr:row>
      <xdr:rowOff>180975</xdr:rowOff>
    </xdr:from>
    <xdr:to>
      <xdr:col>9</xdr:col>
      <xdr:colOff>0</xdr:colOff>
      <xdr:row>14</xdr:row>
      <xdr:rowOff>9525</xdr:rowOff>
    </xdr:to>
    <xdr:sp macro="" textlink="">
      <xdr:nvSpPr>
        <xdr:cNvPr id="7" name="Retângulo: Cantos Arredondados 6">
          <a:extLst>
            <a:ext uri="{FF2B5EF4-FFF2-40B4-BE49-F238E27FC236}">
              <a16:creationId xmlns:a16="http://schemas.microsoft.com/office/drawing/2014/main" id="{CC413B2C-75C0-E02A-9AB8-35D41A41941B}"/>
            </a:ext>
          </a:extLst>
        </xdr:cNvPr>
        <xdr:cNvSpPr/>
      </xdr:nvSpPr>
      <xdr:spPr>
        <a:xfrm>
          <a:off x="2238375" y="1133475"/>
          <a:ext cx="1238250" cy="590550"/>
        </a:xfrm>
        <a:prstGeom prst="roundRect">
          <a:avLst/>
        </a:prstGeom>
        <a:noFill/>
        <a:ln w="28575" cap="flat" cmpd="sng" algn="ctr">
          <a:solidFill>
            <a:schemeClr val="accent1"/>
          </a:solidFill>
          <a:prstDash val="solid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accen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6</xdr:col>
      <xdr:colOff>38100</xdr:colOff>
      <xdr:row>15</xdr:row>
      <xdr:rowOff>0</xdr:rowOff>
    </xdr:from>
    <xdr:to>
      <xdr:col>9</xdr:col>
      <xdr:colOff>0</xdr:colOff>
      <xdr:row>18</xdr:row>
      <xdr:rowOff>19050</xdr:rowOff>
    </xdr:to>
    <xdr:sp macro="" textlink="">
      <xdr:nvSpPr>
        <xdr:cNvPr id="8" name="Retângulo: Cantos Arredondados 7">
          <a:extLst>
            <a:ext uri="{FF2B5EF4-FFF2-40B4-BE49-F238E27FC236}">
              <a16:creationId xmlns:a16="http://schemas.microsoft.com/office/drawing/2014/main" id="{7EF51580-0432-4A39-B9FF-AAB08082E2D9}"/>
            </a:ext>
          </a:extLst>
        </xdr:cNvPr>
        <xdr:cNvSpPr/>
      </xdr:nvSpPr>
      <xdr:spPr>
        <a:xfrm>
          <a:off x="2238375" y="1905000"/>
          <a:ext cx="1238250" cy="590550"/>
        </a:xfrm>
        <a:prstGeom prst="roundRect">
          <a:avLst/>
        </a:prstGeom>
        <a:noFill/>
        <a:ln w="28575" cap="flat" cmpd="sng" algn="ctr">
          <a:solidFill>
            <a:schemeClr val="accent1"/>
          </a:solidFill>
          <a:prstDash val="solid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accen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6</xdr:col>
      <xdr:colOff>47625</xdr:colOff>
      <xdr:row>19</xdr:row>
      <xdr:rowOff>0</xdr:rowOff>
    </xdr:from>
    <xdr:to>
      <xdr:col>9</xdr:col>
      <xdr:colOff>9525</xdr:colOff>
      <xdr:row>22</xdr:row>
      <xdr:rowOff>19050</xdr:rowOff>
    </xdr:to>
    <xdr:sp macro="" textlink="">
      <xdr:nvSpPr>
        <xdr:cNvPr id="9" name="Retângulo: Cantos Arredondados 8">
          <a:extLst>
            <a:ext uri="{FF2B5EF4-FFF2-40B4-BE49-F238E27FC236}">
              <a16:creationId xmlns:a16="http://schemas.microsoft.com/office/drawing/2014/main" id="{F11E5167-101D-465A-89C7-E8A30C0D0F47}"/>
            </a:ext>
          </a:extLst>
        </xdr:cNvPr>
        <xdr:cNvSpPr/>
      </xdr:nvSpPr>
      <xdr:spPr>
        <a:xfrm>
          <a:off x="2247900" y="2667000"/>
          <a:ext cx="1238250" cy="590550"/>
        </a:xfrm>
        <a:prstGeom prst="roundRect">
          <a:avLst/>
        </a:prstGeom>
        <a:noFill/>
        <a:ln w="28575" cap="flat" cmpd="sng" algn="ctr">
          <a:solidFill>
            <a:schemeClr val="accent1"/>
          </a:solidFill>
          <a:prstDash val="solid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accen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10</xdr:col>
      <xdr:colOff>28575</xdr:colOff>
      <xdr:row>14</xdr:row>
      <xdr:rowOff>123824</xdr:rowOff>
    </xdr:from>
    <xdr:to>
      <xdr:col>12</xdr:col>
      <xdr:colOff>19050</xdr:colOff>
      <xdr:row>18</xdr:row>
      <xdr:rowOff>47625</xdr:rowOff>
    </xdr:to>
    <xdr:sp macro="" textlink="">
      <xdr:nvSpPr>
        <xdr:cNvPr id="21" name="Retângulo: Cantos Arredondados 20">
          <a:extLst>
            <a:ext uri="{FF2B5EF4-FFF2-40B4-BE49-F238E27FC236}">
              <a16:creationId xmlns:a16="http://schemas.microsoft.com/office/drawing/2014/main" id="{B7739596-FCF9-4BF5-98D3-1114ACA5FE90}"/>
            </a:ext>
          </a:extLst>
        </xdr:cNvPr>
        <xdr:cNvSpPr/>
      </xdr:nvSpPr>
      <xdr:spPr>
        <a:xfrm>
          <a:off x="3733800" y="1838324"/>
          <a:ext cx="1209675" cy="685801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/>
            <a:t>SALDO</a:t>
          </a:r>
          <a:r>
            <a:rPr lang="pt-BR" sz="1100" baseline="0"/>
            <a:t> PARA VIABILIZAR A DIGITAÇÃO</a:t>
          </a:r>
          <a:endParaRPr lang="pt-BR" sz="1100"/>
        </a:p>
      </xdr:txBody>
    </xdr:sp>
    <xdr:clientData/>
  </xdr:twoCellAnchor>
  <xdr:twoCellAnchor>
    <xdr:from>
      <xdr:col>13</xdr:col>
      <xdr:colOff>76200</xdr:colOff>
      <xdr:row>14</xdr:row>
      <xdr:rowOff>180975</xdr:rowOff>
    </xdr:from>
    <xdr:to>
      <xdr:col>16</xdr:col>
      <xdr:colOff>9526</xdr:colOff>
      <xdr:row>18</xdr:row>
      <xdr:rowOff>9525</xdr:rowOff>
    </xdr:to>
    <xdr:sp macro="" textlink="">
      <xdr:nvSpPr>
        <xdr:cNvPr id="24" name="Retângulo: Cantos Arredondados 23">
          <a:extLst>
            <a:ext uri="{FF2B5EF4-FFF2-40B4-BE49-F238E27FC236}">
              <a16:creationId xmlns:a16="http://schemas.microsoft.com/office/drawing/2014/main" id="{A3AC80C9-85D7-467D-9ACB-0C84DC554314}"/>
            </a:ext>
          </a:extLst>
        </xdr:cNvPr>
        <xdr:cNvSpPr/>
      </xdr:nvSpPr>
      <xdr:spPr>
        <a:xfrm>
          <a:off x="5076825" y="1895475"/>
          <a:ext cx="1247776" cy="590550"/>
        </a:xfrm>
        <a:prstGeom prst="roundRect">
          <a:avLst/>
        </a:prstGeom>
        <a:noFill/>
        <a:ln w="28575" cap="flat" cmpd="sng" algn="ctr">
          <a:solidFill>
            <a:schemeClr val="accent1"/>
          </a:solidFill>
          <a:prstDash val="solid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accen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8</xdr:col>
      <xdr:colOff>238126</xdr:colOff>
      <xdr:row>0</xdr:row>
      <xdr:rowOff>0</xdr:rowOff>
    </xdr:from>
    <xdr:to>
      <xdr:col>11</xdr:col>
      <xdr:colOff>428625</xdr:colOff>
      <xdr:row>6</xdr:row>
      <xdr:rowOff>24755</xdr:rowOff>
    </xdr:to>
    <xdr:pic>
      <xdr:nvPicPr>
        <xdr:cNvPr id="28" name="Imagem 27">
          <a:extLst>
            <a:ext uri="{FF2B5EF4-FFF2-40B4-BE49-F238E27FC236}">
              <a16:creationId xmlns:a16="http://schemas.microsoft.com/office/drawing/2014/main" id="{DDB45E8B-5953-CF6F-5DC5-7FCDDD5565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05151" y="0"/>
          <a:ext cx="1638299" cy="1167755"/>
        </a:xfrm>
        <a:prstGeom prst="rect">
          <a:avLst/>
        </a:prstGeom>
      </xdr:spPr>
    </xdr:pic>
    <xdr:clientData/>
  </xdr:twoCellAnchor>
  <xdr:twoCellAnchor>
    <xdr:from>
      <xdr:col>1</xdr:col>
      <xdr:colOff>600075</xdr:colOff>
      <xdr:row>1</xdr:row>
      <xdr:rowOff>0</xdr:rowOff>
    </xdr:from>
    <xdr:to>
      <xdr:col>16</xdr:col>
      <xdr:colOff>28575</xdr:colOff>
      <xdr:row>5</xdr:row>
      <xdr:rowOff>28575</xdr:rowOff>
    </xdr:to>
    <xdr:sp macro="" textlink="">
      <xdr:nvSpPr>
        <xdr:cNvPr id="29" name="Retângulo: Cantos Arredondados 28">
          <a:extLst>
            <a:ext uri="{FF2B5EF4-FFF2-40B4-BE49-F238E27FC236}">
              <a16:creationId xmlns:a16="http://schemas.microsoft.com/office/drawing/2014/main" id="{9F3927C9-130E-4BF0-A32F-6E21A4FDA45C}"/>
            </a:ext>
          </a:extLst>
        </xdr:cNvPr>
        <xdr:cNvSpPr/>
      </xdr:nvSpPr>
      <xdr:spPr>
        <a:xfrm>
          <a:off x="857250" y="190500"/>
          <a:ext cx="5486400" cy="790575"/>
        </a:xfrm>
        <a:prstGeom prst="roundRect">
          <a:avLst/>
        </a:prstGeom>
        <a:noFill/>
        <a:ln w="28575" cap="flat" cmpd="sng" algn="ctr">
          <a:solidFill>
            <a:schemeClr val="accent1"/>
          </a:solidFill>
          <a:prstDash val="solid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FD85D8-8B8D-4FE9-9877-C24AB501DFC1}">
  <dimension ref="B1:AF30"/>
  <sheetViews>
    <sheetView showGridLines="0" tabSelected="1" workbookViewId="0">
      <selection activeCell="H12" sqref="H12:I14"/>
    </sheetView>
  </sheetViews>
  <sheetFormatPr defaultColWidth="0" defaultRowHeight="15" zeroHeight="1" x14ac:dyDescent="0.25"/>
  <cols>
    <col min="1" max="1" width="3.85546875" customWidth="1"/>
    <col min="2" max="2" width="9.140625" customWidth="1"/>
    <col min="3" max="3" width="0.85546875" customWidth="1"/>
    <col min="4" max="5" width="9.140625" customWidth="1"/>
    <col min="6" max="7" width="0.85546875" customWidth="1"/>
    <col min="8" max="9" width="9.140625" customWidth="1"/>
    <col min="10" max="10" width="3.42578125" customWidth="1"/>
    <col min="11" max="12" width="9.140625" customWidth="1"/>
    <col min="13" max="13" width="1.140625" customWidth="1"/>
    <col min="14" max="14" width="1.42578125" customWidth="1"/>
    <col min="15" max="15" width="9.140625" customWidth="1"/>
    <col min="16" max="16" width="15.5703125" customWidth="1"/>
    <col min="17" max="17" width="1.28515625" customWidth="1"/>
    <col min="18" max="18" width="9.140625" customWidth="1"/>
    <col min="19" max="19" width="9.140625" style="13" hidden="1"/>
    <col min="20" max="20" width="0.85546875" style="13" hidden="1"/>
    <col min="21" max="21" width="11.7109375" style="13" hidden="1"/>
    <col min="22" max="22" width="9.140625" style="13" hidden="1"/>
    <col min="23" max="24" width="0.85546875" style="13" hidden="1"/>
    <col min="25" max="28" width="0" style="13" hidden="1"/>
    <col min="33" max="16384" width="9.140625" hidden="1"/>
  </cols>
  <sheetData>
    <row r="1" spans="3:21" x14ac:dyDescent="0.25"/>
    <row r="2" spans="3:21" x14ac:dyDescent="0.25"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</row>
    <row r="3" spans="3:21" x14ac:dyDescent="0.25"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</row>
    <row r="4" spans="3:21" x14ac:dyDescent="0.25"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</row>
    <row r="5" spans="3:21" x14ac:dyDescent="0.25"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</row>
    <row r="6" spans="3:21" x14ac:dyDescent="0.25"/>
    <row r="7" spans="3:21" x14ac:dyDescent="0.25">
      <c r="U7" s="14">
        <f>PV(1.78%,H20,-H16)</f>
        <v>16993.629603303518</v>
      </c>
    </row>
    <row r="8" spans="3:21" ht="15" customHeight="1" x14ac:dyDescent="0.25">
      <c r="C8" s="11" t="s">
        <v>0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"/>
    </row>
    <row r="9" spans="3:21" ht="15" customHeight="1" x14ac:dyDescent="0.25"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"/>
    </row>
    <row r="10" spans="3:21" ht="15" customHeight="1" x14ac:dyDescent="0.25"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"/>
    </row>
    <row r="11" spans="3:21" x14ac:dyDescent="0.25">
      <c r="C11" s="2"/>
      <c r="D11" s="2"/>
      <c r="E11" s="2"/>
      <c r="F11" s="2"/>
      <c r="G11" s="5"/>
      <c r="H11" s="5"/>
      <c r="I11" s="5"/>
      <c r="J11" s="5"/>
      <c r="K11" s="2"/>
      <c r="L11" s="2"/>
      <c r="M11" s="2"/>
      <c r="N11" s="5"/>
      <c r="O11" s="5"/>
      <c r="P11" s="5"/>
      <c r="Q11" s="5"/>
    </row>
    <row r="12" spans="3:21" ht="15" customHeight="1" x14ac:dyDescent="0.25">
      <c r="C12" s="3"/>
      <c r="D12" s="4"/>
      <c r="E12" s="4"/>
      <c r="F12" s="3"/>
      <c r="G12" s="7"/>
      <c r="H12" s="9">
        <v>15535.16</v>
      </c>
      <c r="I12" s="9"/>
      <c r="J12" s="5"/>
      <c r="K12" s="4"/>
      <c r="L12" s="4"/>
      <c r="M12" s="3"/>
      <c r="N12" s="7"/>
      <c r="O12" s="5"/>
      <c r="P12" s="5"/>
      <c r="Q12" s="5"/>
    </row>
    <row r="13" spans="3:21" ht="15" customHeight="1" x14ac:dyDescent="0.25">
      <c r="C13" s="3"/>
      <c r="D13" s="4"/>
      <c r="E13" s="4"/>
      <c r="F13" s="3"/>
      <c r="G13" s="7"/>
      <c r="H13" s="9"/>
      <c r="I13" s="9"/>
      <c r="J13" s="5"/>
      <c r="K13" s="4"/>
      <c r="L13" s="4"/>
      <c r="M13" s="3"/>
      <c r="N13" s="7"/>
      <c r="O13" s="5"/>
      <c r="P13" s="5"/>
      <c r="Q13" s="5"/>
    </row>
    <row r="14" spans="3:21" ht="15" customHeight="1" x14ac:dyDescent="0.25">
      <c r="C14" s="3"/>
      <c r="D14" s="4"/>
      <c r="E14" s="4"/>
      <c r="F14" s="3"/>
      <c r="G14" s="7"/>
      <c r="H14" s="9"/>
      <c r="I14" s="9"/>
      <c r="J14" s="5"/>
      <c r="K14" s="4"/>
      <c r="L14" s="4"/>
      <c r="M14" s="3"/>
      <c r="N14" s="7"/>
      <c r="O14" s="5"/>
      <c r="P14" s="5"/>
      <c r="Q14" s="5"/>
    </row>
    <row r="15" spans="3:21" x14ac:dyDescent="0.25">
      <c r="C15" s="3"/>
      <c r="D15" s="4"/>
      <c r="E15" s="4"/>
      <c r="F15" s="3"/>
      <c r="G15" s="7"/>
      <c r="H15" s="5"/>
      <c r="I15" s="5"/>
      <c r="J15" s="5"/>
      <c r="K15" s="4"/>
      <c r="L15" s="4"/>
      <c r="M15" s="3"/>
      <c r="N15" s="7"/>
      <c r="O15" s="5"/>
      <c r="P15" s="5"/>
      <c r="Q15" s="5"/>
    </row>
    <row r="16" spans="3:21" ht="15" customHeight="1" x14ac:dyDescent="0.25">
      <c r="C16" s="3"/>
      <c r="D16" s="4"/>
      <c r="E16" s="4"/>
      <c r="F16" s="3"/>
      <c r="G16" s="7"/>
      <c r="H16" s="9">
        <v>400</v>
      </c>
      <c r="I16" s="9"/>
      <c r="J16" s="5"/>
      <c r="K16" s="4"/>
      <c r="L16" s="4"/>
      <c r="M16" s="3"/>
      <c r="N16" s="7"/>
      <c r="O16" s="15">
        <f>IF(U7&gt;H12,U7,H12)</f>
        <v>16993.629603303518</v>
      </c>
      <c r="P16" s="15"/>
      <c r="Q16" s="5"/>
    </row>
    <row r="17" spans="3:17" ht="15" customHeight="1" x14ac:dyDescent="0.25">
      <c r="C17" s="3"/>
      <c r="D17" s="4"/>
      <c r="E17" s="4"/>
      <c r="F17" s="3"/>
      <c r="G17" s="7"/>
      <c r="H17" s="9"/>
      <c r="I17" s="9"/>
      <c r="J17" s="5"/>
      <c r="K17" s="4"/>
      <c r="L17" s="4"/>
      <c r="M17" s="3"/>
      <c r="N17" s="7"/>
      <c r="O17" s="15"/>
      <c r="P17" s="15"/>
      <c r="Q17" s="5"/>
    </row>
    <row r="18" spans="3:17" ht="15" customHeight="1" x14ac:dyDescent="0.25">
      <c r="C18" s="3"/>
      <c r="D18" s="4"/>
      <c r="E18" s="4"/>
      <c r="F18" s="3"/>
      <c r="G18" s="7"/>
      <c r="H18" s="9"/>
      <c r="I18" s="9"/>
      <c r="J18" s="5"/>
      <c r="K18" s="4"/>
      <c r="L18" s="4"/>
      <c r="M18" s="3"/>
      <c r="N18" s="7"/>
      <c r="O18" s="15"/>
      <c r="P18" s="15"/>
      <c r="Q18" s="5"/>
    </row>
    <row r="19" spans="3:17" ht="15" customHeight="1" x14ac:dyDescent="0.25">
      <c r="C19" s="3"/>
      <c r="D19" s="4"/>
      <c r="E19" s="4"/>
      <c r="F19" s="3"/>
      <c r="G19" s="7"/>
      <c r="H19" s="5"/>
      <c r="I19" s="5"/>
      <c r="J19" s="5"/>
      <c r="K19" s="4"/>
      <c r="L19" s="4"/>
      <c r="M19" s="3"/>
      <c r="N19" s="7"/>
      <c r="O19" s="5"/>
      <c r="P19" s="5"/>
      <c r="Q19" s="5"/>
    </row>
    <row r="20" spans="3:17" ht="15" customHeight="1" x14ac:dyDescent="0.25">
      <c r="C20" s="3"/>
      <c r="D20" s="4"/>
      <c r="E20" s="4"/>
      <c r="F20" s="3"/>
      <c r="G20" s="7"/>
      <c r="H20" s="10">
        <v>80</v>
      </c>
      <c r="I20" s="10"/>
      <c r="J20" s="5"/>
      <c r="K20" s="4"/>
      <c r="L20" s="4"/>
      <c r="M20" s="3"/>
      <c r="N20" s="7"/>
      <c r="O20" s="5"/>
      <c r="P20" s="5"/>
      <c r="Q20" s="5"/>
    </row>
    <row r="21" spans="3:17" ht="15" customHeight="1" x14ac:dyDescent="0.25">
      <c r="C21" s="3"/>
      <c r="D21" s="4"/>
      <c r="E21" s="4"/>
      <c r="F21" s="3"/>
      <c r="G21" s="7"/>
      <c r="H21" s="10"/>
      <c r="I21" s="10"/>
      <c r="J21" s="5"/>
      <c r="K21" s="4"/>
      <c r="L21" s="4"/>
      <c r="M21" s="3"/>
      <c r="N21" s="7"/>
      <c r="O21" s="5"/>
      <c r="P21" s="5"/>
      <c r="Q21" s="5"/>
    </row>
    <row r="22" spans="3:17" ht="15" customHeight="1" x14ac:dyDescent="0.25">
      <c r="C22" s="3"/>
      <c r="D22" s="4"/>
      <c r="E22" s="4"/>
      <c r="F22" s="3"/>
      <c r="G22" s="7"/>
      <c r="H22" s="10"/>
      <c r="I22" s="10"/>
      <c r="J22" s="5"/>
      <c r="K22" s="4"/>
      <c r="L22" s="4"/>
      <c r="M22" s="3"/>
      <c r="N22" s="7"/>
      <c r="O22" s="5"/>
      <c r="P22" s="5"/>
      <c r="Q22" s="5"/>
    </row>
    <row r="23" spans="3:17" x14ac:dyDescent="0.25">
      <c r="C23" s="3"/>
      <c r="D23" s="4"/>
      <c r="E23" s="4"/>
      <c r="F23" s="3"/>
      <c r="G23" s="7"/>
      <c r="H23" s="5"/>
      <c r="I23" s="5"/>
      <c r="J23" s="5"/>
      <c r="K23" s="4"/>
      <c r="L23" s="4"/>
      <c r="M23" s="3"/>
      <c r="N23" s="7"/>
      <c r="O23" s="5"/>
      <c r="P23" s="5"/>
      <c r="Q23" s="5"/>
    </row>
    <row r="24" spans="3:17" x14ac:dyDescent="0.25"/>
    <row r="25" spans="3:17" x14ac:dyDescent="0.25"/>
    <row r="26" spans="3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</row>
    <row r="27" spans="3:17" hidden="1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</row>
    <row r="28" spans="3:17" hidden="1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</row>
    <row r="30" spans="3:17" hidden="1" x14ac:dyDescent="0.25">
      <c r="E30" s="8"/>
    </row>
  </sheetData>
  <sheetProtection algorithmName="SHA-512" hashValue="abivziyfe3S0XyGTLElosIb2hhTF4Dv2RPTMPAEbnjixRFfBA2dZhG5REZdlGUQZLPPUsjAvXhsMN+Mdl4vnjQ==" saltValue="kBuEpU7lchJ3xsWSa1tRRw==" spinCount="100000" sheet="1" objects="1" scenarios="1"/>
  <mergeCells count="30">
    <mergeCell ref="K23:L23"/>
    <mergeCell ref="C8:P10"/>
    <mergeCell ref="C2:P5"/>
    <mergeCell ref="O16:P18"/>
    <mergeCell ref="K17:L17"/>
    <mergeCell ref="K18:L18"/>
    <mergeCell ref="K19:L19"/>
    <mergeCell ref="K20:L20"/>
    <mergeCell ref="K21:L21"/>
    <mergeCell ref="K22:L22"/>
    <mergeCell ref="H16:I18"/>
    <mergeCell ref="H20:I22"/>
    <mergeCell ref="K12:L12"/>
    <mergeCell ref="K13:L13"/>
    <mergeCell ref="K14:L14"/>
    <mergeCell ref="K15:L15"/>
    <mergeCell ref="K16:L16"/>
    <mergeCell ref="D22:E22"/>
    <mergeCell ref="D23:E23"/>
    <mergeCell ref="H12:I14"/>
    <mergeCell ref="D16:E16"/>
    <mergeCell ref="D17:E17"/>
    <mergeCell ref="D18:E18"/>
    <mergeCell ref="D19:E19"/>
    <mergeCell ref="D20:E20"/>
    <mergeCell ref="D21:E21"/>
    <mergeCell ref="D13:E13"/>
    <mergeCell ref="D12:E12"/>
    <mergeCell ref="D14:E14"/>
    <mergeCell ref="D15:E15"/>
  </mergeCells>
  <conditionalFormatting sqref="H12:I14">
    <cfRule type="cellIs" dxfId="4" priority="4" operator="greaterThan">
      <formula>$U$7</formula>
    </cfRule>
    <cfRule type="cellIs" dxfId="3" priority="5" operator="lessThan">
      <formula>$O$16</formula>
    </cfRule>
    <cfRule type="containsText" dxfId="2" priority="6" operator="containsText" text="Utilizar Saldo Sistema">
      <formula>NOT(ISERROR(SEARCH("Utilizar Saldo Sistema",H12)))</formula>
    </cfRule>
  </conditionalFormatting>
  <conditionalFormatting sqref="O16:P18">
    <cfRule type="containsText" dxfId="1" priority="1" operator="containsText" text="Utilizar Saldo Sistema">
      <formula>NOT(ISERROR(SEARCH("Utilizar Saldo Sistema",O16)))</formula>
    </cfRule>
    <cfRule type="cellIs" dxfId="0" priority="2" operator="greaterThan">
      <formula>$H$12</formula>
    </cfRule>
  </conditionalFormatting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Simulador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Administrador</cp:lastModifiedBy>
  <dcterms:created xsi:type="dcterms:W3CDTF">2025-03-17T12:05:31Z</dcterms:created>
  <dcterms:modified xsi:type="dcterms:W3CDTF">2025-03-17T15:24:12Z</dcterms:modified>
</cp:coreProperties>
</file>